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_1" sheetId="1" r:id="rId1"/>
    <sheet name="Z2_3" sheetId="2" state="hidden" r:id="rId2"/>
    <sheet name="Z2_1" sheetId="3" state="hidden" r:id="rId3"/>
  </sheets>
  <definedNames>
    <definedName name="Z2_1">'Z2_1'!$A$1:$H$28</definedName>
    <definedName name="Z2_3">'Z2_3'!$A$1:$L$28</definedName>
    <definedName name="_xlnm.Print_Area" localSheetId="0">'2_3_1'!$A$1:$L$38</definedName>
  </definedNames>
  <calcPr fullCalcOnLoad="1"/>
</workbook>
</file>

<file path=xl/sharedStrings.xml><?xml version="1.0" encoding="utf-8"?>
<sst xmlns="http://schemas.openxmlformats.org/spreadsheetml/2006/main" count="123" uniqueCount="111">
  <si>
    <t>Таблиця 2.3.1</t>
  </si>
  <si>
    <t xml:space="preserve">Кримінальні справи, призначені до розгляду місцевими загальними судами </t>
  </si>
  <si>
    <t>№ з/п</t>
  </si>
  <si>
    <t>Область
(регіон)</t>
  </si>
  <si>
    <t>Усього розглянуто справ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</si>
  <si>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</si>
  <si>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</si>
  <si>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І півріччя 2012</t>
  </si>
  <si>
    <t>І півріччя 2013</t>
  </si>
  <si>
    <t>%*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</si>
  <si>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</si>
  <si>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</si>
  <si>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</si>
  <si>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</si>
  <si>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</si>
  <si>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</si>
  <si>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</si>
  <si>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</si>
  <si>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</si>
  <si>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</si>
  <si>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</si>
  <si>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</si>
  <si>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</si>
  <si>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</si>
  <si>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</si>
  <si>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</si>
  <si>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</si>
  <si>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</si>
  <si>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</si>
  <si>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</si>
  <si>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</si>
  <si>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</si>
  <si>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</si>
  <si>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</si>
  <si>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</si>
  <si>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</si>
  <si>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</si>
  <si>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</si>
  <si>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</si>
  <si>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</si>
  <si>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% від загальної кількості розглянутих справ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</si>
  <si>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</si>
  <si>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</si>
  <si>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</si>
  <si>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</si>
  <si>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</si>
  <si>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</si>
  <si>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</si>
  <si>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</si>
  <si>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</si>
  <si>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</si>
  <si>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</si>
  <si>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</si>
  <si>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</si>
  <si>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</si>
  <si>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</si>
  <si>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</si>
  <si>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</si>
  <si>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</si>
  <si>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</si>
  <si>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</si>
  <si>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</si>
  <si>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</si>
  <si>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</si>
  <si>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</si>
  <si>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</si>
  <si>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</si>
  <si>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</si>
  <si>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</si>
  <si>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</si>
  <si>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</si>
  <si>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</si>
  <si>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</si>
  <si>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</si>
  <si>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</si>
  <si>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</si>
  <si>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</si>
  <si>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</si>
  <si>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</si>
  <si>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</si>
  <si>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</si>
  <si>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</si>
  <si>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</si>
  <si>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</si>
  <si>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</si>
  <si>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</si>
  <si>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</si>
  <si>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</si>
  <si>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</si>
  <si>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</si>
  <si>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</si>
  <si>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</si>
  <si>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</si>
  <si>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</si>
  <si>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</si>
  <si>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</si>
  <si>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</si>
  <si>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</si>
  <si>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</si>
  <si>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</si>
  <si>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</si>
  <si>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</si>
  <si>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</si>
  <si>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</si>
  <si>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</si>
  <si>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</si>
  <si>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</si>
  <si>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</si>
  <si>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</si>
  <si>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</si>
  <si>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з порушенням строків, передбачених статтями 314, 316 КПК України (2012р.)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</si>
</sst>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32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0" xfId="0" applyNumberFormat="1" applyFont="1" applyBorder="1" applyAlignment="1" quotePrefix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5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left" wrapText="1"/>
      <protection locked="0"/>
    </xf>
    <xf numFmtId="1" fontId="2" fillId="34" borderId="10" xfId="0" applyNumberFormat="1" applyFont="1" applyFill="1" applyBorder="1" applyAlignment="1" applyProtection="1">
      <alignment horizontal="right" wrapText="1"/>
      <protection locked="0"/>
    </xf>
    <xf numFmtId="2" fontId="2" fillId="34" borderId="1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30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6384" width="9.125" style="1" customWidth="1"/>
  </cols>
  <sheetData>
    <row r="1" ht="11.25" customHeight="1">
      <c r="K1" s="1" t="s">
        <v>0</v>
      </c>
    </row>
    <row r="2" spans="1:12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customHeight="1">
      <c r="A3" s="24" t="s">
        <v>110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25" customHeight="1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</row>
    <row r="5" spans="1:12" ht="42" customHeight="1">
      <c r="A5" s="25" t="s">
        <v>2</v>
      </c>
      <c r="B5" s="23" t="s">
        <v>3</v>
      </c>
      <c r="C5" s="23" t="s">
        <v>4</v>
      </c>
      <c r="D5" s="23"/>
      <c r="E5" s="23" t="s">
        <v>5</v>
      </c>
      <c r="F5" s="23"/>
      <c r="G5" s="23"/>
      <c r="H5" s="23"/>
      <c r="I5" s="23" t="s">
        <v>6</v>
      </c>
      <c r="J5" s="23"/>
      <c r="K5" s="23"/>
      <c r="L5" s="23"/>
    </row>
    <row r="6" spans="1:12" ht="30" customHeight="1">
      <c r="A6" s="25"/>
      <c r="B6" s="23"/>
      <c r="C6" s="12" t="s">
        <v>7</v>
      </c>
      <c r="D6" s="13" t="s">
        <v>8</v>
      </c>
      <c r="E6" s="10" t="s">
        <v>7</v>
      </c>
      <c r="F6" s="11" t="s">
        <v>9</v>
      </c>
      <c r="G6" s="10" t="s">
        <v>8</v>
      </c>
      <c r="H6" s="11" t="s">
        <v>9</v>
      </c>
      <c r="I6" s="10" t="s">
        <v>7</v>
      </c>
      <c r="J6" s="11" t="s">
        <v>9</v>
      </c>
      <c r="K6" s="10" t="s">
        <v>8</v>
      </c>
      <c r="L6" s="11" t="s">
        <v>9</v>
      </c>
    </row>
    <row r="7" spans="1:12" ht="12" customHeight="1">
      <c r="A7" s="7" t="s">
        <v>10</v>
      </c>
      <c r="B7" s="7" t="s">
        <v>11</v>
      </c>
      <c r="C7" s="7">
        <v>1</v>
      </c>
      <c r="D7" s="7">
        <v>2</v>
      </c>
      <c r="E7" s="7">
        <v>3</v>
      </c>
      <c r="F7" s="8">
        <v>4</v>
      </c>
      <c r="G7" s="7">
        <v>5</v>
      </c>
      <c r="H7" s="8">
        <v>6</v>
      </c>
      <c r="I7" s="7">
        <v>7</v>
      </c>
      <c r="J7" s="8">
        <v>8</v>
      </c>
      <c r="K7" s="7">
        <v>9</v>
      </c>
      <c r="L7" s="8">
        <v>10</v>
      </c>
    </row>
    <row r="8" spans="1:14" ht="12.75" customHeight="1">
      <c r="A8" s="9">
        <v>1</v>
      </c>
      <c r="B8" s="14" t="s">
        <v>12</v>
      </c>
      <c r="C8" s="15"/>
      <c r="D8" s="15">
        <v>3263</v>
      </c>
      <c r="E8" s="15"/>
      <c r="F8" s="16"/>
      <c r="G8" s="15">
        <f>'Z2_1'!B2</f>
        <v>12</v>
      </c>
      <c r="H8" s="16">
        <f>G8/D8*100</f>
        <v>0.3677597303095311</v>
      </c>
      <c r="I8" s="15"/>
      <c r="J8" s="16"/>
      <c r="K8" s="15">
        <f>'Z2_1'!C2</f>
        <v>12</v>
      </c>
      <c r="L8" s="16">
        <f>K8/D8*100</f>
        <v>0.3677597303095311</v>
      </c>
      <c r="M8" s="4"/>
      <c r="N8" s="4"/>
    </row>
    <row r="9" spans="1:14" ht="12.75" customHeight="1">
      <c r="A9" s="9">
        <v>2</v>
      </c>
      <c r="B9" s="14" t="s">
        <v>13</v>
      </c>
      <c r="C9" s="15"/>
      <c r="D9" s="15">
        <v>1570</v>
      </c>
      <c r="E9" s="15"/>
      <c r="F9" s="16"/>
      <c r="G9" s="15">
        <f>'Z2_1'!B3</f>
        <v>3</v>
      </c>
      <c r="H9" s="16">
        <f aca="true" t="shared" si="0" ref="H9:H35">G9/D9*100</f>
        <v>0.1910828025477707</v>
      </c>
      <c r="I9" s="15"/>
      <c r="J9" s="16"/>
      <c r="K9" s="15">
        <f>'Z2_1'!C3</f>
        <v>0</v>
      </c>
      <c r="L9" s="16">
        <f aca="true" t="shared" si="1" ref="L9:L35">K9/D9*100</f>
        <v>0</v>
      </c>
      <c r="M9" s="4"/>
      <c r="N9" s="4"/>
    </row>
    <row r="10" spans="1:14" ht="12.75" customHeight="1">
      <c r="A10" s="9">
        <v>3</v>
      </c>
      <c r="B10" s="14" t="s">
        <v>14</v>
      </c>
      <c r="C10" s="15"/>
      <c r="D10" s="15">
        <v>1147</v>
      </c>
      <c r="E10" s="15"/>
      <c r="F10" s="16"/>
      <c r="G10" s="15">
        <f>'Z2_1'!B4</f>
        <v>0</v>
      </c>
      <c r="H10" s="16">
        <f t="shared" si="0"/>
        <v>0</v>
      </c>
      <c r="I10" s="15"/>
      <c r="J10" s="16"/>
      <c r="K10" s="15">
        <f>'Z2_1'!C4</f>
        <v>0</v>
      </c>
      <c r="L10" s="16">
        <f t="shared" si="1"/>
        <v>0</v>
      </c>
      <c r="M10" s="4"/>
      <c r="N10" s="4"/>
    </row>
    <row r="11" spans="1:14" ht="12.75" customHeight="1">
      <c r="A11" s="9">
        <v>4</v>
      </c>
      <c r="B11" s="14" t="s">
        <v>15</v>
      </c>
      <c r="C11" s="15"/>
      <c r="D11" s="17">
        <v>4785</v>
      </c>
      <c r="E11" s="15"/>
      <c r="F11" s="16"/>
      <c r="G11" s="15">
        <f>'Z2_1'!B5</f>
        <v>7</v>
      </c>
      <c r="H11" s="16">
        <f t="shared" si="0"/>
        <v>0.14629049111807732</v>
      </c>
      <c r="I11" s="15"/>
      <c r="J11" s="16"/>
      <c r="K11" s="15">
        <f>'Z2_1'!C5</f>
        <v>5</v>
      </c>
      <c r="L11" s="16">
        <f t="shared" si="1"/>
        <v>0.10449320794148381</v>
      </c>
      <c r="M11" s="4"/>
      <c r="N11" s="4"/>
    </row>
    <row r="12" spans="1:14" ht="12.75" customHeight="1">
      <c r="A12" s="9">
        <v>5</v>
      </c>
      <c r="B12" s="14" t="s">
        <v>16</v>
      </c>
      <c r="C12" s="15"/>
      <c r="D12" s="17">
        <v>5126</v>
      </c>
      <c r="E12" s="15"/>
      <c r="F12" s="16"/>
      <c r="G12" s="15">
        <f>'Z2_1'!B6</f>
        <v>31</v>
      </c>
      <c r="H12" s="16">
        <f t="shared" si="0"/>
        <v>0.6047600468201327</v>
      </c>
      <c r="I12" s="15"/>
      <c r="J12" s="16"/>
      <c r="K12" s="15">
        <f>'Z2_1'!C6</f>
        <v>57</v>
      </c>
      <c r="L12" s="16">
        <f t="shared" si="1"/>
        <v>1.11197815060476</v>
      </c>
      <c r="M12" s="4"/>
      <c r="N12" s="4"/>
    </row>
    <row r="13" spans="1:14" ht="12.75" customHeight="1">
      <c r="A13" s="9">
        <v>6</v>
      </c>
      <c r="B13" s="14" t="s">
        <v>17</v>
      </c>
      <c r="C13" s="15"/>
      <c r="D13" s="17">
        <v>1134</v>
      </c>
      <c r="E13" s="15"/>
      <c r="F13" s="16"/>
      <c r="G13" s="15">
        <f>'Z2_1'!B7</f>
        <v>20</v>
      </c>
      <c r="H13" s="16">
        <f t="shared" si="0"/>
        <v>1.763668430335097</v>
      </c>
      <c r="I13" s="15"/>
      <c r="J13" s="16"/>
      <c r="K13" s="15">
        <f>'Z2_1'!C7</f>
        <v>5</v>
      </c>
      <c r="L13" s="16">
        <f t="shared" si="1"/>
        <v>0.4409171075837742</v>
      </c>
      <c r="M13" s="4"/>
      <c r="N13" s="4"/>
    </row>
    <row r="14" spans="1:14" ht="12.75" customHeight="1">
      <c r="A14" s="9">
        <v>7</v>
      </c>
      <c r="B14" s="14" t="s">
        <v>18</v>
      </c>
      <c r="C14" s="15"/>
      <c r="D14" s="17">
        <v>1162</v>
      </c>
      <c r="E14" s="15"/>
      <c r="F14" s="16"/>
      <c r="G14" s="15">
        <f>'Z2_1'!B8</f>
        <v>2</v>
      </c>
      <c r="H14" s="16">
        <f t="shared" si="0"/>
        <v>0.17211703958691912</v>
      </c>
      <c r="I14" s="15"/>
      <c r="J14" s="16"/>
      <c r="K14" s="15">
        <f>'Z2_1'!C8</f>
        <v>12</v>
      </c>
      <c r="L14" s="16">
        <f t="shared" si="1"/>
        <v>1.0327022375215147</v>
      </c>
      <c r="M14" s="4"/>
      <c r="N14" s="4"/>
    </row>
    <row r="15" spans="1:14" ht="12.75" customHeight="1">
      <c r="A15" s="9">
        <v>8</v>
      </c>
      <c r="B15" s="14" t="s">
        <v>19</v>
      </c>
      <c r="C15" s="15"/>
      <c r="D15" s="17">
        <v>2465</v>
      </c>
      <c r="E15" s="15"/>
      <c r="F15" s="16"/>
      <c r="G15" s="15">
        <f>'Z2_1'!B9</f>
        <v>0</v>
      </c>
      <c r="H15" s="16">
        <f t="shared" si="0"/>
        <v>0</v>
      </c>
      <c r="I15" s="15"/>
      <c r="J15" s="16"/>
      <c r="K15" s="15">
        <f>'Z2_1'!C9</f>
        <v>0</v>
      </c>
      <c r="L15" s="16">
        <f t="shared" si="1"/>
        <v>0</v>
      </c>
      <c r="M15" s="4"/>
      <c r="N15" s="4"/>
    </row>
    <row r="16" spans="1:14" ht="12.75" customHeight="1">
      <c r="A16" s="9">
        <v>9</v>
      </c>
      <c r="B16" s="14" t="s">
        <v>20</v>
      </c>
      <c r="C16" s="15"/>
      <c r="D16" s="17">
        <v>1047</v>
      </c>
      <c r="E16" s="15"/>
      <c r="F16" s="16"/>
      <c r="G16" s="15">
        <f>'Z2_1'!B10</f>
        <v>0</v>
      </c>
      <c r="H16" s="16">
        <f t="shared" si="0"/>
        <v>0</v>
      </c>
      <c r="I16" s="15"/>
      <c r="J16" s="16"/>
      <c r="K16" s="15">
        <f>'Z2_1'!C10</f>
        <v>0</v>
      </c>
      <c r="L16" s="16">
        <f t="shared" si="1"/>
        <v>0</v>
      </c>
      <c r="M16" s="4"/>
      <c r="N16" s="4"/>
    </row>
    <row r="17" spans="1:14" ht="12.75" customHeight="1">
      <c r="A17" s="9">
        <v>10</v>
      </c>
      <c r="B17" s="14" t="s">
        <v>21</v>
      </c>
      <c r="C17" s="15"/>
      <c r="D17" s="17">
        <v>2008</v>
      </c>
      <c r="E17" s="15"/>
      <c r="F17" s="16"/>
      <c r="G17" s="15">
        <f>'Z2_1'!B11</f>
        <v>10</v>
      </c>
      <c r="H17" s="16">
        <f t="shared" si="0"/>
        <v>0.49800796812749004</v>
      </c>
      <c r="I17" s="15"/>
      <c r="J17" s="16"/>
      <c r="K17" s="15">
        <f>'Z2_1'!C11</f>
        <v>19</v>
      </c>
      <c r="L17" s="16">
        <f t="shared" si="1"/>
        <v>0.9462151394422311</v>
      </c>
      <c r="M17" s="4"/>
      <c r="N17" s="4"/>
    </row>
    <row r="18" spans="1:14" ht="12.75" customHeight="1">
      <c r="A18" s="9">
        <v>11</v>
      </c>
      <c r="B18" s="14" t="s">
        <v>22</v>
      </c>
      <c r="C18" s="15"/>
      <c r="D18" s="17">
        <v>1376</v>
      </c>
      <c r="E18" s="15"/>
      <c r="F18" s="16"/>
      <c r="G18" s="15">
        <f>'Z2_1'!B12</f>
        <v>231</v>
      </c>
      <c r="H18" s="16">
        <f t="shared" si="0"/>
        <v>16.787790697674417</v>
      </c>
      <c r="I18" s="15"/>
      <c r="J18" s="16"/>
      <c r="K18" s="15">
        <f>'Z2_1'!C12</f>
        <v>94</v>
      </c>
      <c r="L18" s="16">
        <f t="shared" si="1"/>
        <v>6.831395348837209</v>
      </c>
      <c r="M18" s="4"/>
      <c r="N18" s="4"/>
    </row>
    <row r="19" spans="1:14" ht="12.75" customHeight="1">
      <c r="A19" s="9">
        <v>12</v>
      </c>
      <c r="B19" s="14" t="s">
        <v>23</v>
      </c>
      <c r="C19" s="15"/>
      <c r="D19" s="17">
        <v>3760</v>
      </c>
      <c r="E19" s="15"/>
      <c r="F19" s="16"/>
      <c r="G19" s="15">
        <f>'Z2_1'!B13</f>
        <v>2</v>
      </c>
      <c r="H19" s="16">
        <f t="shared" si="0"/>
        <v>0.05319148936170213</v>
      </c>
      <c r="I19" s="15"/>
      <c r="J19" s="16"/>
      <c r="K19" s="15">
        <f>'Z2_1'!C13</f>
        <v>31</v>
      </c>
      <c r="L19" s="16">
        <f t="shared" si="1"/>
        <v>0.8244680851063829</v>
      </c>
      <c r="M19" s="4"/>
      <c r="N19" s="4"/>
    </row>
    <row r="20" spans="1:14" ht="12.75" customHeight="1">
      <c r="A20" s="9">
        <v>13</v>
      </c>
      <c r="B20" s="14" t="s">
        <v>24</v>
      </c>
      <c r="C20" s="15"/>
      <c r="D20" s="17">
        <v>1984</v>
      </c>
      <c r="E20" s="15"/>
      <c r="F20" s="16"/>
      <c r="G20" s="15">
        <f>'Z2_1'!B14</f>
        <v>15</v>
      </c>
      <c r="H20" s="16">
        <f t="shared" si="0"/>
        <v>0.7560483870967742</v>
      </c>
      <c r="I20" s="15"/>
      <c r="J20" s="16"/>
      <c r="K20" s="15">
        <f>'Z2_1'!C14</f>
        <v>11</v>
      </c>
      <c r="L20" s="16">
        <f t="shared" si="1"/>
        <v>0.5544354838709677</v>
      </c>
      <c r="M20" s="4"/>
      <c r="N20" s="4"/>
    </row>
    <row r="21" spans="1:14" ht="12.75" customHeight="1">
      <c r="A21" s="9">
        <v>14</v>
      </c>
      <c r="B21" s="14" t="s">
        <v>25</v>
      </c>
      <c r="C21" s="15"/>
      <c r="D21" s="17">
        <v>1622</v>
      </c>
      <c r="E21" s="15"/>
      <c r="F21" s="16"/>
      <c r="G21" s="15">
        <f>'Z2_1'!B15</f>
        <v>27</v>
      </c>
      <c r="H21" s="16">
        <f t="shared" si="0"/>
        <v>1.6646115906288532</v>
      </c>
      <c r="I21" s="15"/>
      <c r="J21" s="16"/>
      <c r="K21" s="15">
        <f>'Z2_1'!C15</f>
        <v>42</v>
      </c>
      <c r="L21" s="16">
        <f t="shared" si="1"/>
        <v>2.5893958076448826</v>
      </c>
      <c r="M21" s="4"/>
      <c r="N21" s="4"/>
    </row>
    <row r="22" spans="1:14" ht="12.75" customHeight="1">
      <c r="A22" s="9">
        <v>15</v>
      </c>
      <c r="B22" s="14" t="s">
        <v>26</v>
      </c>
      <c r="C22" s="15"/>
      <c r="D22" s="17">
        <v>2102</v>
      </c>
      <c r="E22" s="15"/>
      <c r="F22" s="16"/>
      <c r="G22" s="15">
        <f>'Z2_1'!B16</f>
        <v>31</v>
      </c>
      <c r="H22" s="16">
        <f t="shared" si="0"/>
        <v>1.4747859181731684</v>
      </c>
      <c r="I22" s="15"/>
      <c r="J22" s="16"/>
      <c r="K22" s="15">
        <f>'Z2_1'!C16</f>
        <v>12</v>
      </c>
      <c r="L22" s="16">
        <f t="shared" si="1"/>
        <v>0.570884871550904</v>
      </c>
      <c r="M22" s="4"/>
      <c r="N22" s="4"/>
    </row>
    <row r="23" spans="1:14" ht="12.75" customHeight="1">
      <c r="A23" s="9">
        <v>16</v>
      </c>
      <c r="B23" s="14" t="s">
        <v>27</v>
      </c>
      <c r="C23" s="15"/>
      <c r="D23" s="17">
        <v>2112</v>
      </c>
      <c r="E23" s="15"/>
      <c r="F23" s="16"/>
      <c r="G23" s="15">
        <f>'Z2_1'!B17</f>
        <v>3</v>
      </c>
      <c r="H23" s="16">
        <f t="shared" si="0"/>
        <v>0.14204545454545456</v>
      </c>
      <c r="I23" s="15"/>
      <c r="J23" s="16"/>
      <c r="K23" s="15">
        <f>'Z2_1'!C17</f>
        <v>0</v>
      </c>
      <c r="L23" s="16">
        <f t="shared" si="1"/>
        <v>0</v>
      </c>
      <c r="M23" s="4"/>
      <c r="N23" s="4"/>
    </row>
    <row r="24" spans="1:14" ht="12.75" customHeight="1">
      <c r="A24" s="9">
        <v>17</v>
      </c>
      <c r="B24" s="14" t="s">
        <v>28</v>
      </c>
      <c r="C24" s="15"/>
      <c r="D24" s="17">
        <v>1190</v>
      </c>
      <c r="E24" s="15"/>
      <c r="F24" s="16"/>
      <c r="G24" s="15">
        <f>'Z2_1'!B18</f>
        <v>62</v>
      </c>
      <c r="H24" s="16">
        <f t="shared" si="0"/>
        <v>5.2100840336134455</v>
      </c>
      <c r="I24" s="15"/>
      <c r="J24" s="16"/>
      <c r="K24" s="15">
        <f>'Z2_1'!C18</f>
        <v>42</v>
      </c>
      <c r="L24" s="16">
        <f t="shared" si="1"/>
        <v>3.5294117647058822</v>
      </c>
      <c r="M24" s="4"/>
      <c r="N24" s="4"/>
    </row>
    <row r="25" spans="1:14" ht="12.75" customHeight="1">
      <c r="A25" s="9">
        <v>18</v>
      </c>
      <c r="B25" s="14" t="s">
        <v>29</v>
      </c>
      <c r="C25" s="15"/>
      <c r="D25" s="17">
        <v>1709</v>
      </c>
      <c r="E25" s="15"/>
      <c r="F25" s="16"/>
      <c r="G25" s="15">
        <f>'Z2_1'!B19</f>
        <v>125</v>
      </c>
      <c r="H25" s="16">
        <f t="shared" si="0"/>
        <v>7.314218841427736</v>
      </c>
      <c r="I25" s="15"/>
      <c r="J25" s="16"/>
      <c r="K25" s="15">
        <f>'Z2_1'!C19</f>
        <v>55</v>
      </c>
      <c r="L25" s="16">
        <f t="shared" si="1"/>
        <v>3.218256290228204</v>
      </c>
      <c r="M25" s="4"/>
      <c r="N25" s="4"/>
    </row>
    <row r="26" spans="1:14" ht="12.75" customHeight="1">
      <c r="A26" s="9">
        <v>19</v>
      </c>
      <c r="B26" s="14" t="s">
        <v>30</v>
      </c>
      <c r="C26" s="15"/>
      <c r="D26" s="17">
        <v>727</v>
      </c>
      <c r="E26" s="15"/>
      <c r="F26" s="16"/>
      <c r="G26" s="15">
        <f>'Z2_1'!B20</f>
        <v>0</v>
      </c>
      <c r="H26" s="16">
        <f t="shared" si="0"/>
        <v>0</v>
      </c>
      <c r="I26" s="15"/>
      <c r="J26" s="16"/>
      <c r="K26" s="15">
        <f>'Z2_1'!C20</f>
        <v>1</v>
      </c>
      <c r="L26" s="16">
        <f t="shared" si="1"/>
        <v>0.1375515818431912</v>
      </c>
      <c r="M26" s="4"/>
      <c r="N26" s="4"/>
    </row>
    <row r="27" spans="1:14" ht="12.75" customHeight="1">
      <c r="A27" s="9">
        <v>20</v>
      </c>
      <c r="B27" s="14" t="s">
        <v>31</v>
      </c>
      <c r="C27" s="15"/>
      <c r="D27" s="17">
        <v>3123</v>
      </c>
      <c r="E27" s="15"/>
      <c r="F27" s="16"/>
      <c r="G27" s="15">
        <f>'Z2_1'!B21</f>
        <v>106</v>
      </c>
      <c r="H27" s="16">
        <f t="shared" si="0"/>
        <v>3.394172270252962</v>
      </c>
      <c r="I27" s="15"/>
      <c r="J27" s="16"/>
      <c r="K27" s="15">
        <f>'Z2_1'!C21</f>
        <v>45</v>
      </c>
      <c r="L27" s="16">
        <f t="shared" si="1"/>
        <v>1.440922190201729</v>
      </c>
      <c r="M27" s="4"/>
      <c r="N27" s="4"/>
    </row>
    <row r="28" spans="1:14" ht="12.75" customHeight="1">
      <c r="A28" s="9">
        <v>21</v>
      </c>
      <c r="B28" s="14" t="s">
        <v>32</v>
      </c>
      <c r="C28" s="15"/>
      <c r="D28" s="17">
        <v>1936</v>
      </c>
      <c r="E28" s="15"/>
      <c r="F28" s="16"/>
      <c r="G28" s="15">
        <f>'Z2_1'!B22</f>
        <v>16</v>
      </c>
      <c r="H28" s="16">
        <f t="shared" si="0"/>
        <v>0.8264462809917356</v>
      </c>
      <c r="I28" s="15"/>
      <c r="J28" s="16"/>
      <c r="K28" s="15">
        <f>'Z2_1'!C22</f>
        <v>3</v>
      </c>
      <c r="L28" s="16">
        <f t="shared" si="1"/>
        <v>0.15495867768595042</v>
      </c>
      <c r="M28" s="4"/>
      <c r="N28" s="4"/>
    </row>
    <row r="29" spans="1:14" ht="12.75" customHeight="1">
      <c r="A29" s="9">
        <v>22</v>
      </c>
      <c r="B29" s="14" t="s">
        <v>33</v>
      </c>
      <c r="C29" s="15"/>
      <c r="D29" s="17">
        <v>1266</v>
      </c>
      <c r="E29" s="15"/>
      <c r="F29" s="16"/>
      <c r="G29" s="15">
        <f>'Z2_1'!B23</f>
        <v>6</v>
      </c>
      <c r="H29" s="16">
        <f t="shared" si="0"/>
        <v>0.47393364928909953</v>
      </c>
      <c r="I29" s="15"/>
      <c r="J29" s="16"/>
      <c r="K29" s="15">
        <f>'Z2_1'!C23</f>
        <v>0</v>
      </c>
      <c r="L29" s="16">
        <f t="shared" si="1"/>
        <v>0</v>
      </c>
      <c r="M29" s="4"/>
      <c r="N29" s="4"/>
    </row>
    <row r="30" spans="1:14" ht="12.75" customHeight="1">
      <c r="A30" s="9">
        <v>23</v>
      </c>
      <c r="B30" s="14" t="s">
        <v>34</v>
      </c>
      <c r="C30" s="15"/>
      <c r="D30" s="17">
        <v>1262</v>
      </c>
      <c r="E30" s="15"/>
      <c r="F30" s="16"/>
      <c r="G30" s="15">
        <f>'Z2_1'!B24</f>
        <v>32</v>
      </c>
      <c r="H30" s="16">
        <f t="shared" si="0"/>
        <v>2.535657686212361</v>
      </c>
      <c r="I30" s="15"/>
      <c r="J30" s="16"/>
      <c r="K30" s="15">
        <f>'Z2_1'!C24</f>
        <v>2</v>
      </c>
      <c r="L30" s="16">
        <f t="shared" si="1"/>
        <v>0.15847860538827258</v>
      </c>
      <c r="M30" s="4"/>
      <c r="N30" s="4"/>
    </row>
    <row r="31" spans="1:14" ht="12.75" customHeight="1">
      <c r="A31" s="9">
        <v>24</v>
      </c>
      <c r="B31" s="14" t="s">
        <v>35</v>
      </c>
      <c r="C31" s="15"/>
      <c r="D31" s="17">
        <v>855</v>
      </c>
      <c r="E31" s="15"/>
      <c r="F31" s="16"/>
      <c r="G31" s="15">
        <f>'Z2_1'!B25</f>
        <v>0</v>
      </c>
      <c r="H31" s="16">
        <f t="shared" si="0"/>
        <v>0</v>
      </c>
      <c r="I31" s="15"/>
      <c r="J31" s="16"/>
      <c r="K31" s="15">
        <f>'Z2_1'!C25</f>
        <v>0</v>
      </c>
      <c r="L31" s="16">
        <f t="shared" si="1"/>
        <v>0</v>
      </c>
      <c r="M31" s="4"/>
      <c r="N31" s="4"/>
    </row>
    <row r="32" spans="1:14" ht="12.75" customHeight="1">
      <c r="A32" s="9">
        <v>25</v>
      </c>
      <c r="B32" s="14" t="s">
        <v>36</v>
      </c>
      <c r="C32" s="15"/>
      <c r="D32" s="17">
        <v>1429</v>
      </c>
      <c r="E32" s="15"/>
      <c r="F32" s="16"/>
      <c r="G32" s="15">
        <f>'Z2_1'!B26</f>
        <v>0</v>
      </c>
      <c r="H32" s="16">
        <f t="shared" si="0"/>
        <v>0</v>
      </c>
      <c r="I32" s="15"/>
      <c r="J32" s="16"/>
      <c r="K32" s="15">
        <f>'Z2_1'!C26</f>
        <v>9</v>
      </c>
      <c r="L32" s="16">
        <f t="shared" si="1"/>
        <v>0.6298110566829951</v>
      </c>
      <c r="M32" s="4"/>
      <c r="N32" s="4"/>
    </row>
    <row r="33" spans="1:14" ht="12.75" customHeight="1">
      <c r="A33" s="9">
        <v>26</v>
      </c>
      <c r="B33" s="14" t="s">
        <v>37</v>
      </c>
      <c r="C33" s="15"/>
      <c r="D33" s="17">
        <v>2772</v>
      </c>
      <c r="E33" s="15"/>
      <c r="F33" s="16"/>
      <c r="G33" s="15">
        <f>'Z2_1'!B27</f>
        <v>1</v>
      </c>
      <c r="H33" s="16">
        <f t="shared" si="0"/>
        <v>0.03607503607503607</v>
      </c>
      <c r="I33" s="15"/>
      <c r="J33" s="16"/>
      <c r="K33" s="15">
        <f>'Z2_1'!C27</f>
        <v>0</v>
      </c>
      <c r="L33" s="16">
        <f t="shared" si="1"/>
        <v>0</v>
      </c>
      <c r="M33" s="4"/>
      <c r="N33" s="4"/>
    </row>
    <row r="34" spans="1:14" ht="12.75" customHeight="1">
      <c r="A34" s="9">
        <v>27</v>
      </c>
      <c r="B34" s="14" t="s">
        <v>38</v>
      </c>
      <c r="C34" s="15"/>
      <c r="D34" s="17">
        <v>387</v>
      </c>
      <c r="E34" s="15"/>
      <c r="F34" s="16"/>
      <c r="G34" s="15">
        <f>'Z2_1'!B28</f>
        <v>4</v>
      </c>
      <c r="H34" s="16">
        <f t="shared" si="0"/>
        <v>1.03359173126615</v>
      </c>
      <c r="I34" s="15"/>
      <c r="J34" s="16"/>
      <c r="K34" s="15">
        <f>'Z2_1'!C28</f>
        <v>0</v>
      </c>
      <c r="L34" s="16">
        <f t="shared" si="1"/>
        <v>0</v>
      </c>
      <c r="M34" s="4"/>
      <c r="N34" s="4"/>
    </row>
    <row r="35" spans="1:14" ht="15" customHeight="1">
      <c r="A35" s="18"/>
      <c r="B35" s="19" t="s">
        <v>39</v>
      </c>
      <c r="C35" s="20"/>
      <c r="D35" s="20">
        <v>53319</v>
      </c>
      <c r="E35" s="20"/>
      <c r="F35" s="21"/>
      <c r="G35" s="20">
        <f>SUM(G8:G34)</f>
        <v>746</v>
      </c>
      <c r="H35" s="22">
        <f t="shared" si="0"/>
        <v>1.3991260151165625</v>
      </c>
      <c r="I35" s="20"/>
      <c r="J35" s="21"/>
      <c r="K35" s="20">
        <f>SUM(K8:K34)</f>
        <v>457</v>
      </c>
      <c r="L35" s="22">
        <f t="shared" si="1"/>
        <v>0.8571053470620229</v>
      </c>
      <c r="M35" s="4"/>
      <c r="N35" s="4"/>
    </row>
    <row r="36" spans="13:14" ht="12.75" customHeight="1">
      <c r="M36" s="4"/>
      <c r="N36" s="4"/>
    </row>
    <row r="37" spans="3:14" ht="12.75" customHeight="1">
      <c r="C37" s="5"/>
      <c r="E37" s="5"/>
      <c r="I37" s="5"/>
      <c r="M37" s="4"/>
      <c r="N37" s="4"/>
    </row>
    <row r="38" spans="2:14" ht="12.75" customHeight="1">
      <c r="B38" s="1" t="s">
        <v>40</v>
      </c>
      <c r="M38" s="4"/>
      <c r="N38" s="4"/>
    </row>
    <row r="39" spans="13:14" ht="12.75" customHeight="1">
      <c r="M39" s="4"/>
      <c r="N39" s="4"/>
    </row>
    <row r="40" spans="13:14" ht="12.75" customHeight="1">
      <c r="M40" s="4"/>
      <c r="N40" s="4"/>
    </row>
    <row r="41" spans="13:14" ht="12.75" customHeight="1">
      <c r="M41" s="4"/>
      <c r="N41" s="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7">
    <mergeCell ref="E5:H5"/>
    <mergeCell ref="I5:L5"/>
    <mergeCell ref="A2:L2"/>
    <mergeCell ref="A3:L3"/>
    <mergeCell ref="A5:A6"/>
    <mergeCell ref="B5:B6"/>
    <mergeCell ref="C5:D5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2" sqref="C2:C28"/>
    </sheetView>
  </sheetViews>
  <sheetFormatPr defaultColWidth="9.00390625" defaultRowHeight="12.75"/>
  <sheetData>
    <row r="1" spans="1:12" ht="12.75">
      <c r="A1" s="6" t="s">
        <v>41</v>
      </c>
      <c r="B1" s="6" t="s">
        <v>42</v>
      </c>
      <c r="C1" s="6" t="s">
        <v>43</v>
      </c>
      <c r="D1" s="6" t="s">
        <v>44</v>
      </c>
      <c r="E1" s="6" t="s">
        <v>45</v>
      </c>
      <c r="F1" s="6" t="s">
        <v>46</v>
      </c>
      <c r="G1" s="6" t="s">
        <v>47</v>
      </c>
      <c r="H1" s="6" t="s">
        <v>48</v>
      </c>
      <c r="I1" s="6" t="s">
        <v>49</v>
      </c>
      <c r="J1" s="6" t="s">
        <v>50</v>
      </c>
      <c r="K1" s="6" t="s">
        <v>51</v>
      </c>
      <c r="L1" s="6" t="s">
        <v>52</v>
      </c>
    </row>
    <row r="2" spans="1:3" ht="12.75">
      <c r="A2" s="6">
        <v>10198</v>
      </c>
      <c r="B2" s="6">
        <v>3</v>
      </c>
      <c r="C2" s="6">
        <v>27</v>
      </c>
    </row>
    <row r="3" spans="1:3" ht="12.75">
      <c r="A3" s="6">
        <v>6595</v>
      </c>
      <c r="B3" s="6">
        <v>7</v>
      </c>
      <c r="C3" s="6">
        <v>1</v>
      </c>
    </row>
    <row r="4" spans="1:3" ht="12.75">
      <c r="A4" s="6">
        <v>3176</v>
      </c>
      <c r="B4" s="6">
        <v>2</v>
      </c>
      <c r="C4" s="6">
        <v>15</v>
      </c>
    </row>
    <row r="5" spans="1:3" ht="12.75">
      <c r="A5" s="6">
        <v>16258</v>
      </c>
      <c r="B5" s="6">
        <v>45</v>
      </c>
      <c r="C5" s="6">
        <v>189</v>
      </c>
    </row>
    <row r="6" spans="1:3" ht="12.75">
      <c r="A6" s="6">
        <v>22430</v>
      </c>
      <c r="B6" s="6">
        <v>60</v>
      </c>
      <c r="C6" s="6">
        <v>285</v>
      </c>
    </row>
    <row r="7" spans="1:3" ht="12.75">
      <c r="A7" s="6">
        <v>5525</v>
      </c>
      <c r="B7" s="6">
        <v>30</v>
      </c>
      <c r="C7" s="6">
        <v>370</v>
      </c>
    </row>
    <row r="8" spans="1:3" ht="12.75">
      <c r="A8" s="6">
        <v>3663</v>
      </c>
      <c r="B8" s="6">
        <v>7</v>
      </c>
      <c r="C8" s="6">
        <v>50</v>
      </c>
    </row>
    <row r="9" spans="1:3" ht="12.75">
      <c r="A9" s="6">
        <v>10341</v>
      </c>
      <c r="B9" s="6">
        <v>1</v>
      </c>
      <c r="C9" s="6">
        <v>0</v>
      </c>
    </row>
    <row r="10" spans="1:3" ht="12.75">
      <c r="A10" s="6">
        <v>3448</v>
      </c>
      <c r="B10" s="6">
        <v>1</v>
      </c>
      <c r="C10" s="6">
        <v>0</v>
      </c>
    </row>
    <row r="11" spans="1:3" ht="12.75">
      <c r="A11" s="6">
        <v>6476</v>
      </c>
      <c r="B11" s="6">
        <v>63</v>
      </c>
      <c r="C11" s="6">
        <v>13</v>
      </c>
    </row>
    <row r="12" spans="1:3" ht="12.75">
      <c r="A12" s="6">
        <v>4668</v>
      </c>
      <c r="B12" s="6">
        <v>51</v>
      </c>
      <c r="C12" s="6">
        <v>222</v>
      </c>
    </row>
    <row r="13" spans="1:3" ht="12.75">
      <c r="A13" s="6">
        <v>13351</v>
      </c>
      <c r="B13" s="6">
        <v>19</v>
      </c>
      <c r="C13" s="6">
        <v>134</v>
      </c>
    </row>
    <row r="14" spans="1:3" ht="12.75">
      <c r="A14" s="6">
        <v>6664</v>
      </c>
      <c r="B14" s="6">
        <v>70</v>
      </c>
      <c r="C14" s="6">
        <v>118</v>
      </c>
    </row>
    <row r="15" spans="1:3" ht="12.75">
      <c r="A15" s="6">
        <v>5712</v>
      </c>
      <c r="B15" s="6">
        <v>25</v>
      </c>
      <c r="C15" s="6">
        <v>23</v>
      </c>
    </row>
    <row r="16" spans="1:3" ht="12.75">
      <c r="A16" s="6">
        <v>8944</v>
      </c>
      <c r="B16" s="6">
        <v>193</v>
      </c>
      <c r="C16" s="6">
        <v>281</v>
      </c>
    </row>
    <row r="17" spans="1:3" ht="12.75">
      <c r="A17" s="6">
        <v>6492</v>
      </c>
      <c r="B17" s="6">
        <v>0</v>
      </c>
      <c r="C17" s="6">
        <v>0</v>
      </c>
    </row>
    <row r="18" spans="1:3" ht="12.75">
      <c r="A18" s="6">
        <v>3507</v>
      </c>
      <c r="B18" s="6">
        <v>77</v>
      </c>
      <c r="C18" s="6">
        <v>216</v>
      </c>
    </row>
    <row r="19" spans="1:3" ht="12.75">
      <c r="A19" s="6">
        <v>4582</v>
      </c>
      <c r="B19" s="6">
        <v>86</v>
      </c>
      <c r="C19" s="6">
        <v>101</v>
      </c>
    </row>
    <row r="20" spans="1:3" ht="12.75">
      <c r="A20" s="6">
        <v>2557</v>
      </c>
      <c r="B20" s="6">
        <v>0</v>
      </c>
      <c r="C20" s="6">
        <v>0</v>
      </c>
    </row>
    <row r="21" spans="1:3" ht="12.75">
      <c r="A21" s="6">
        <v>13552</v>
      </c>
      <c r="B21" s="6">
        <v>70</v>
      </c>
      <c r="C21" s="6">
        <v>323</v>
      </c>
    </row>
    <row r="22" spans="1:3" ht="12.75">
      <c r="A22" s="6">
        <v>6363</v>
      </c>
      <c r="B22" s="6">
        <v>35</v>
      </c>
      <c r="C22" s="6">
        <v>90</v>
      </c>
    </row>
    <row r="23" spans="1:3" ht="12.75">
      <c r="A23" s="6">
        <v>4068</v>
      </c>
      <c r="B23" s="6">
        <v>4</v>
      </c>
      <c r="C23" s="6">
        <v>18</v>
      </c>
    </row>
    <row r="24" spans="1:3" ht="12.75">
      <c r="A24" s="6">
        <v>5320</v>
      </c>
      <c r="B24" s="6">
        <v>27</v>
      </c>
      <c r="C24" s="6">
        <v>45</v>
      </c>
    </row>
    <row r="25" spans="1:3" ht="12.75">
      <c r="A25" s="6">
        <v>3041</v>
      </c>
      <c r="B25" s="6">
        <v>0</v>
      </c>
      <c r="C25" s="6">
        <v>0</v>
      </c>
    </row>
    <row r="26" spans="1:3" ht="12.75">
      <c r="A26" s="6">
        <v>4388</v>
      </c>
      <c r="B26" s="6">
        <v>0</v>
      </c>
      <c r="C26" s="6">
        <v>1</v>
      </c>
    </row>
    <row r="27" spans="1:3" ht="12.75">
      <c r="A27" s="6">
        <v>10004</v>
      </c>
      <c r="B27" s="6">
        <v>4</v>
      </c>
      <c r="C27" s="6">
        <v>0</v>
      </c>
    </row>
    <row r="28" spans="1:3" ht="12.75">
      <c r="A28" s="6">
        <v>1689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8" ht="12.75">
      <c r="A1" s="6" t="s">
        <v>41</v>
      </c>
      <c r="B1" s="6" t="s">
        <v>42</v>
      </c>
      <c r="C1" s="6" t="s">
        <v>43</v>
      </c>
      <c r="D1" s="6" t="s">
        <v>44</v>
      </c>
      <c r="E1" s="6" t="s">
        <v>45</v>
      </c>
      <c r="F1" s="6" t="s">
        <v>53</v>
      </c>
      <c r="G1" s="6" t="s">
        <v>54</v>
      </c>
      <c r="H1" s="6" t="s">
        <v>55</v>
      </c>
    </row>
    <row r="2" spans="1:8" ht="12.75">
      <c r="A2" s="6">
        <v>3263</v>
      </c>
      <c r="B2" s="6">
        <v>12</v>
      </c>
      <c r="C2" s="6">
        <v>12</v>
      </c>
      <c r="F2" s="6" t="s">
        <v>56</v>
      </c>
      <c r="H2" s="6" t="s">
        <v>57</v>
      </c>
    </row>
    <row r="3" spans="1:8" ht="12.75">
      <c r="A3" s="6">
        <v>1570</v>
      </c>
      <c r="B3" s="6">
        <v>3</v>
      </c>
      <c r="C3" s="6">
        <v>0</v>
      </c>
      <c r="F3" s="6" t="s">
        <v>58</v>
      </c>
      <c r="H3" s="6" t="s">
        <v>59</v>
      </c>
    </row>
    <row r="4" spans="1:8" ht="12.75">
      <c r="A4" s="6">
        <v>1147</v>
      </c>
      <c r="B4" s="6">
        <v>0</v>
      </c>
      <c r="C4" s="6">
        <v>0</v>
      </c>
      <c r="F4" s="6" t="s">
        <v>60</v>
      </c>
      <c r="H4" s="6" t="s">
        <v>61</v>
      </c>
    </row>
    <row r="5" spans="1:8" ht="12.75">
      <c r="A5" s="6">
        <v>4785</v>
      </c>
      <c r="B5" s="6">
        <v>7</v>
      </c>
      <c r="C5" s="6">
        <v>5</v>
      </c>
      <c r="F5" s="6" t="s">
        <v>62</v>
      </c>
      <c r="H5" s="6" t="s">
        <v>63</v>
      </c>
    </row>
    <row r="6" spans="1:8" ht="12.75">
      <c r="A6" s="6">
        <v>5126</v>
      </c>
      <c r="B6" s="6">
        <v>31</v>
      </c>
      <c r="C6" s="6">
        <v>57</v>
      </c>
      <c r="F6" s="6" t="s">
        <v>64</v>
      </c>
      <c r="H6" s="6" t="s">
        <v>65</v>
      </c>
    </row>
    <row r="7" spans="1:8" ht="12.75">
      <c r="A7" s="6">
        <v>1134</v>
      </c>
      <c r="B7" s="6">
        <v>20</v>
      </c>
      <c r="C7" s="6">
        <v>5</v>
      </c>
      <c r="F7" s="6" t="s">
        <v>66</v>
      </c>
      <c r="H7" s="6" t="s">
        <v>67</v>
      </c>
    </row>
    <row r="8" spans="1:8" ht="12.75">
      <c r="A8" s="6">
        <v>1162</v>
      </c>
      <c r="B8" s="6">
        <v>2</v>
      </c>
      <c r="C8" s="6">
        <v>12</v>
      </c>
      <c r="F8" s="6" t="s">
        <v>68</v>
      </c>
      <c r="H8" s="6" t="s">
        <v>69</v>
      </c>
    </row>
    <row r="9" spans="1:8" ht="12.75">
      <c r="A9" s="6">
        <v>2465</v>
      </c>
      <c r="B9" s="6">
        <v>0</v>
      </c>
      <c r="C9" s="6">
        <v>0</v>
      </c>
      <c r="F9" s="6" t="s">
        <v>70</v>
      </c>
      <c r="H9" s="6" t="s">
        <v>71</v>
      </c>
    </row>
    <row r="10" spans="1:8" ht="12.75">
      <c r="A10" s="6">
        <v>1047</v>
      </c>
      <c r="B10" s="6">
        <v>0</v>
      </c>
      <c r="C10" s="6">
        <v>0</v>
      </c>
      <c r="F10" s="6" t="s">
        <v>72</v>
      </c>
      <c r="H10" s="6" t="s">
        <v>73</v>
      </c>
    </row>
    <row r="11" spans="1:8" ht="12.75">
      <c r="A11" s="6">
        <v>2008</v>
      </c>
      <c r="B11" s="6">
        <v>10</v>
      </c>
      <c r="C11" s="6">
        <v>19</v>
      </c>
      <c r="F11" s="6" t="s">
        <v>74</v>
      </c>
      <c r="H11" s="6" t="s">
        <v>75</v>
      </c>
    </row>
    <row r="12" spans="1:8" ht="12.75">
      <c r="A12" s="6">
        <v>1376</v>
      </c>
      <c r="B12" s="6">
        <v>231</v>
      </c>
      <c r="C12" s="6">
        <v>94</v>
      </c>
      <c r="F12" s="6" t="s">
        <v>76</v>
      </c>
      <c r="H12" s="6" t="s">
        <v>77</v>
      </c>
    </row>
    <row r="13" spans="1:8" ht="12.75">
      <c r="A13" s="6">
        <v>3760</v>
      </c>
      <c r="B13" s="6">
        <v>2</v>
      </c>
      <c r="C13" s="6">
        <v>31</v>
      </c>
      <c r="F13" s="6" t="s">
        <v>78</v>
      </c>
      <c r="H13" s="6" t="s">
        <v>79</v>
      </c>
    </row>
    <row r="14" spans="1:8" ht="12.75">
      <c r="A14" s="6">
        <v>1984</v>
      </c>
      <c r="B14" s="6">
        <v>15</v>
      </c>
      <c r="C14" s="6">
        <v>11</v>
      </c>
      <c r="F14" s="6" t="s">
        <v>80</v>
      </c>
      <c r="H14" s="6" t="s">
        <v>81</v>
      </c>
    </row>
    <row r="15" spans="1:8" ht="12.75">
      <c r="A15" s="6">
        <v>1622</v>
      </c>
      <c r="B15" s="6">
        <v>27</v>
      </c>
      <c r="C15" s="6">
        <v>42</v>
      </c>
      <c r="F15" s="6" t="s">
        <v>82</v>
      </c>
      <c r="H15" s="6" t="s">
        <v>83</v>
      </c>
    </row>
    <row r="16" spans="1:8" ht="12.75">
      <c r="A16" s="6">
        <v>2102</v>
      </c>
      <c r="B16" s="6">
        <v>31</v>
      </c>
      <c r="C16" s="6">
        <v>12</v>
      </c>
      <c r="F16" s="6" t="s">
        <v>84</v>
      </c>
      <c r="H16" s="6" t="s">
        <v>85</v>
      </c>
    </row>
    <row r="17" spans="1:8" ht="12.75">
      <c r="A17" s="6">
        <v>2112</v>
      </c>
      <c r="B17" s="6">
        <v>3</v>
      </c>
      <c r="C17" s="6">
        <v>0</v>
      </c>
      <c r="F17" s="6" t="s">
        <v>86</v>
      </c>
      <c r="H17" s="6" t="s">
        <v>87</v>
      </c>
    </row>
    <row r="18" spans="1:8" ht="12.75">
      <c r="A18" s="6">
        <v>1190</v>
      </c>
      <c r="B18" s="6">
        <v>62</v>
      </c>
      <c r="C18" s="6">
        <v>42</v>
      </c>
      <c r="F18" s="6" t="s">
        <v>88</v>
      </c>
      <c r="H18" s="6" t="s">
        <v>89</v>
      </c>
    </row>
    <row r="19" spans="1:8" ht="12.75">
      <c r="A19" s="6">
        <v>1709</v>
      </c>
      <c r="B19" s="6">
        <v>125</v>
      </c>
      <c r="C19" s="6">
        <v>55</v>
      </c>
      <c r="F19" s="6" t="s">
        <v>90</v>
      </c>
      <c r="H19" s="6" t="s">
        <v>91</v>
      </c>
    </row>
    <row r="20" spans="1:8" ht="12.75">
      <c r="A20" s="6">
        <v>727</v>
      </c>
      <c r="B20" s="6">
        <v>0</v>
      </c>
      <c r="C20" s="6">
        <v>1</v>
      </c>
      <c r="F20" s="6" t="s">
        <v>92</v>
      </c>
      <c r="H20" s="6" t="s">
        <v>93</v>
      </c>
    </row>
    <row r="21" spans="1:8" ht="12.75">
      <c r="A21" s="6">
        <v>3123</v>
      </c>
      <c r="B21" s="6">
        <v>106</v>
      </c>
      <c r="C21" s="6">
        <v>45</v>
      </c>
      <c r="F21" s="6" t="s">
        <v>94</v>
      </c>
      <c r="H21" s="6" t="s">
        <v>95</v>
      </c>
    </row>
    <row r="22" spans="1:8" ht="12.75">
      <c r="A22" s="6">
        <v>1936</v>
      </c>
      <c r="B22" s="6">
        <v>16</v>
      </c>
      <c r="C22" s="6">
        <v>3</v>
      </c>
      <c r="F22" s="6" t="s">
        <v>96</v>
      </c>
      <c r="H22" s="6" t="s">
        <v>97</v>
      </c>
    </row>
    <row r="23" spans="1:8" ht="12.75">
      <c r="A23" s="6">
        <v>1266</v>
      </c>
      <c r="B23" s="6">
        <v>6</v>
      </c>
      <c r="C23" s="6">
        <v>0</v>
      </c>
      <c r="F23" s="6" t="s">
        <v>98</v>
      </c>
      <c r="H23" s="6" t="s">
        <v>99</v>
      </c>
    </row>
    <row r="24" spans="1:8" ht="12.75">
      <c r="A24" s="6">
        <v>1262</v>
      </c>
      <c r="B24" s="6">
        <v>32</v>
      </c>
      <c r="C24" s="6">
        <v>2</v>
      </c>
      <c r="F24" s="6" t="s">
        <v>100</v>
      </c>
      <c r="H24" s="6" t="s">
        <v>101</v>
      </c>
    </row>
    <row r="25" spans="1:8" ht="12.75">
      <c r="A25" s="6">
        <v>855</v>
      </c>
      <c r="B25" s="6">
        <v>0</v>
      </c>
      <c r="C25" s="6">
        <v>0</v>
      </c>
      <c r="F25" s="6" t="s">
        <v>102</v>
      </c>
      <c r="H25" s="6" t="s">
        <v>103</v>
      </c>
    </row>
    <row r="26" spans="1:8" ht="12.75">
      <c r="A26" s="6">
        <v>1429</v>
      </c>
      <c r="B26" s="6">
        <v>0</v>
      </c>
      <c r="C26" s="6">
        <v>9</v>
      </c>
      <c r="F26" s="6" t="s">
        <v>104</v>
      </c>
      <c r="H26" s="6" t="s">
        <v>105</v>
      </c>
    </row>
    <row r="27" spans="1:8" ht="12.75">
      <c r="A27" s="6">
        <v>2772</v>
      </c>
      <c r="B27" s="6">
        <v>1</v>
      </c>
      <c r="C27" s="6">
        <v>0</v>
      </c>
      <c r="F27" s="6" t="s">
        <v>106</v>
      </c>
      <c r="H27" s="6" t="s">
        <v>107</v>
      </c>
    </row>
    <row r="28" spans="1:8" ht="12.75">
      <c r="A28" s="6">
        <v>387</v>
      </c>
      <c r="B28" s="6">
        <v>4</v>
      </c>
      <c r="C28" s="6">
        <v>0</v>
      </c>
      <c r="F28" s="6" t="s">
        <v>108</v>
      </c>
      <c r="H28" s="6" t="s">
        <v>109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2013-08-12T20:15:08Z</cp:lastPrinted>
  <dcterms:created xsi:type="dcterms:W3CDTF">2011-07-25T06:50:57Z</dcterms:created>
  <dcterms:modified xsi:type="dcterms:W3CDTF">2013-09-19T12:56:04Z</dcterms:modified>
  <cp:category/>
  <cp:version/>
  <cp:contentType/>
  <cp:contentStatus/>
</cp:coreProperties>
</file>